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kobayashi\Desktop\"/>
    </mc:Choice>
  </mc:AlternateContent>
  <bookViews>
    <workbookView xWindow="0" yWindow="0" windowWidth="19200" windowHeight="6340"/>
  </bookViews>
  <sheets>
    <sheet name="短期レンタルサービス＿お見積りフォーム" sheetId="2" r:id="rId1"/>
  </sheets>
  <definedNames>
    <definedName name="_xlnm.Print_Area" localSheetId="0">短期レンタルサービス＿お見積りフォーム!$A$1:$J$61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J15" i="2"/>
  <c r="J49" i="2"/>
  <c r="J48" i="2"/>
  <c r="J47" i="2"/>
  <c r="J46" i="2"/>
  <c r="J45" i="2"/>
  <c r="J44" i="2"/>
  <c r="J43" i="2"/>
  <c r="J37" i="2"/>
  <c r="J36" i="2"/>
  <c r="J35" i="2"/>
  <c r="J34" i="2"/>
  <c r="J33" i="2"/>
  <c r="J32" i="2"/>
  <c r="J31" i="2"/>
  <c r="J28" i="2"/>
  <c r="J27" i="2"/>
  <c r="J26" i="2"/>
  <c r="J25" i="2"/>
  <c r="J24" i="2"/>
  <c r="J23" i="2"/>
  <c r="J22" i="2"/>
  <c r="J40" i="2"/>
  <c r="J52" i="2" s="1"/>
  <c r="J19" i="2"/>
  <c r="J18" i="2"/>
  <c r="J17" i="2"/>
  <c r="J16" i="2"/>
  <c r="J53" i="2" l="1"/>
  <c r="J51" i="2"/>
  <c r="J54" i="2" l="1"/>
  <c r="B7" i="2" s="1"/>
</calcChain>
</file>

<file path=xl/sharedStrings.xml><?xml version="1.0" encoding="utf-8"?>
<sst xmlns="http://schemas.openxmlformats.org/spreadsheetml/2006/main" count="106" uniqueCount="44">
  <si>
    <t>ウォーターサーバー短期レンタルサービス　　お見積りフォーム</t>
  </si>
  <si>
    <t>御中</t>
    <rPh sb="0" eb="2">
      <t>オンチュウ</t>
    </rPh>
    <phoneticPr fontId="3"/>
  </si>
  <si>
    <t>株式会社ゼコー
TEL：0120-38-1477
mail：apure-api@zeco.co.jp</t>
    <rPh sb="0" eb="1">
      <t>カブ</t>
    </rPh>
    <rPh sb="1" eb="2">
      <t>シキ</t>
    </rPh>
    <rPh sb="2" eb="4">
      <t>ガイシャ</t>
    </rPh>
    <phoneticPr fontId="3"/>
  </si>
  <si>
    <t>合計金額</t>
    <rPh sb="0" eb="2">
      <t>ゴウケイ</t>
    </rPh>
    <rPh sb="2" eb="4">
      <t>キンガク</t>
    </rPh>
    <phoneticPr fontId="3"/>
  </si>
  <si>
    <t>円（税込）</t>
    <phoneticPr fontId="3"/>
  </si>
  <si>
    <t>1．ウォーターサーバー使用タイプ　　　</t>
    <rPh sb="11" eb="13">
      <t>シヨウ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</si>
  <si>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</si>
  <si>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</si>
  <si>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合計</t>
    <rPh sb="0" eb="2">
      <t>ゴウケイ</t>
    </rPh>
    <phoneticPr fontId="3"/>
  </si>
  <si>
    <t>　　◇水道水使用タイプ</t>
  </si>
  <si>
    <t>台</t>
    <rPh sb="0" eb="1">
      <t>ダイ</t>
    </rPh>
    <phoneticPr fontId="3"/>
  </si>
  <si>
    <t>　　◇宅配水（ナチュラルアピュア）</t>
    <rPh sb="3" eb="5">
      <t>タクハイ</t>
    </rPh>
    <rPh sb="5" eb="6">
      <t>スイ</t>
    </rPh>
    <phoneticPr fontId="3"/>
  </si>
  <si>
    <t>※6番まで数量を入れてください</t>
    <rPh sb="2" eb="3">
      <t>バン</t>
    </rPh>
    <rPh sb="5" eb="7">
      <t>スウリョウ</t>
    </rPh>
    <rPh sb="8" eb="9">
      <t>イ</t>
    </rPh>
    <phoneticPr fontId="3"/>
  </si>
  <si>
    <t>2．ウォーターサーバーレンタル期間</t>
    <rPh sb="15" eb="17">
      <t>キカン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</si>
  <si>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</si>
  <si>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</si>
  <si>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　　◇1週間以内</t>
    <rPh sb="4" eb="6">
      <t>シュウカン</t>
    </rPh>
    <rPh sb="6" eb="8">
      <t>イナイ</t>
    </rPh>
    <phoneticPr fontId="3"/>
  </si>
  <si>
    <t>　　◇2週間以内</t>
    <rPh sb="4" eb="6">
      <t>シュウカン</t>
    </rPh>
    <rPh sb="6" eb="8">
      <t>イナイ</t>
    </rPh>
    <phoneticPr fontId="3"/>
  </si>
  <si>
    <t>　　◇2週間～1ヶ月以内</t>
    <rPh sb="4" eb="6">
      <t>シュウカン</t>
    </rPh>
    <rPh sb="9" eb="10">
      <t>ゲツ</t>
    </rPh>
    <rPh sb="10" eb="12">
      <t>イナイ</t>
    </rPh>
    <phoneticPr fontId="3"/>
  </si>
  <si>
    <t>　　◇1ヶ月～2ヶ月間</t>
    <rPh sb="5" eb="6">
      <t>ゲツ</t>
    </rPh>
    <rPh sb="9" eb="10">
      <t>ゲツ</t>
    </rPh>
    <rPh sb="10" eb="11">
      <t>カン</t>
    </rPh>
    <phoneticPr fontId="3"/>
  </si>
  <si>
    <t>　　◇2ヶ月～3ヶ月</t>
    <rPh sb="5" eb="6">
      <t>ゲツ</t>
    </rPh>
    <rPh sb="9" eb="10">
      <t>ゲツ</t>
    </rPh>
    <phoneticPr fontId="3"/>
  </si>
  <si>
    <t>台</t>
  </si>
  <si>
    <t>3．ウォーターサーバー本体　【両タイプ共通】</t>
    <rPh sb="11" eb="13">
      <t>ホンタイ</t>
    </rPh>
    <phoneticPr fontId="3"/>
  </si>
  <si>
    <t>送料※2</t>
    <rPh sb="0" eb="2">
      <t>ソウリョウ</t>
    </rPh>
    <phoneticPr fontId="3"/>
  </si>
  <si>
    <t>九州・中国地方</t>
    <rPh sb="0" eb="2">
      <t>キュウシュウ</t>
    </rPh>
    <rPh sb="3" eb="5">
      <t>チュウゴク</t>
    </rPh>
    <rPh sb="5" eb="7">
      <t>チホウ</t>
    </rPh>
    <phoneticPr fontId="3"/>
  </si>
  <si>
    <t>四国・関西地方</t>
    <rPh sb="0" eb="2">
      <t>シコク</t>
    </rPh>
    <rPh sb="3" eb="5">
      <t>カンサイ</t>
    </rPh>
    <rPh sb="5" eb="7">
      <t>チホウ</t>
    </rPh>
    <phoneticPr fontId="3"/>
  </si>
  <si>
    <t>北陸・中部地方</t>
    <rPh sb="0" eb="2">
      <t>ホクリク</t>
    </rPh>
    <rPh sb="3" eb="5">
      <t>チュウブ</t>
    </rPh>
    <rPh sb="5" eb="7">
      <t>チホウ</t>
    </rPh>
    <phoneticPr fontId="3"/>
  </si>
  <si>
    <t>関東・信越地方</t>
    <rPh sb="0" eb="2">
      <t>カントウ</t>
    </rPh>
    <rPh sb="3" eb="5">
      <t>シンエツ</t>
    </rPh>
    <rPh sb="5" eb="7">
      <t>チホウ</t>
    </rPh>
    <phoneticPr fontId="3"/>
  </si>
  <si>
    <t>東北地方</t>
    <rPh sb="0" eb="2">
      <t>トウホク</t>
    </rPh>
    <rPh sb="2" eb="4">
      <t>チホウ</t>
    </rPh>
    <phoneticPr fontId="3"/>
  </si>
  <si>
    <t>北海道</t>
    <rPh sb="0" eb="3">
      <t>ホッカイドウ</t>
    </rPh>
    <phoneticPr fontId="3"/>
  </si>
  <si>
    <t>沖縄県</t>
    <rPh sb="0" eb="3">
      <t>オキナワケン</t>
    </rPh>
    <phoneticPr fontId="3"/>
  </si>
  <si>
    <t>4．上部タンク　【水道水使用の方】</t>
  </si>
  <si>
    <r>
      <rPr>
        <b/>
        <sz val="11"/>
        <color rgb="FF000000"/>
        <rFont val="ＭＳ Ｐゴシック"/>
        <family val="3"/>
        <charset val="128"/>
      </rPr>
      <t>5．宅配水　　【宅配水使用の方】　※1　　　　　　</t>
    </r>
    <r>
      <rPr>
        <sz val="9"/>
        <color rgb="FF000000"/>
        <rFont val="ＭＳ Ｐゴシック"/>
        <family val="3"/>
        <charset val="128"/>
      </rPr>
      <t>軽減税率対象</t>
    </r>
  </si>
  <si>
    <r>
      <t>　　◇ナチュラルアピュア阿蘇の水</t>
    </r>
    <r>
      <rPr>
        <sz val="9"/>
        <rFont val="ＭＳ Ｐゴシック"/>
        <family val="3"/>
        <charset val="128"/>
      </rPr>
      <t>　1ケース　12ℓ×2本入り　</t>
    </r>
    <rPh sb="27" eb="28">
      <t>ホン</t>
    </rPh>
    <rPh sb="28" eb="29">
      <t>イ</t>
    </rPh>
    <phoneticPr fontId="3"/>
  </si>
  <si>
    <t>ケース</t>
    <phoneticPr fontId="3"/>
  </si>
  <si>
    <t>6．ナチュラルアピュア阿蘇の水　【宅配水使用の方】</t>
    <phoneticPr fontId="3"/>
  </si>
  <si>
    <t>小計</t>
    <rPh sb="0" eb="1">
      <t>ショウ</t>
    </rPh>
    <rPh sb="1" eb="2">
      <t>ケイ</t>
    </rPh>
    <phoneticPr fontId="3"/>
  </si>
  <si>
    <t>消費税（８％）※ナチュラルアピュア</t>
  </si>
  <si>
    <t>消費税（10％）</t>
    <rPh sb="0" eb="3">
      <t>ショウヒゼイ</t>
    </rPh>
    <phoneticPr fontId="3"/>
  </si>
  <si>
    <t>備考</t>
    <rPh sb="0" eb="2">
      <t>ビコウ</t>
    </rPh>
    <phoneticPr fontId="3"/>
  </si>
  <si>
    <t>≪お支払方法≫</t>
    <rPh sb="2" eb="4">
      <t>シハライ</t>
    </rPh>
    <rPh sb="4" eb="6">
      <t>ホウホウ</t>
    </rPh>
    <phoneticPr fontId="3"/>
  </si>
  <si>
    <t>・銀行振込（振込み期限：お届け希望日1週間前）</t>
    <rPh sb="1" eb="3">
      <t>ギンコウ</t>
    </rPh>
    <rPh sb="3" eb="5">
      <t>フリコミ</t>
    </rPh>
    <rPh sb="6" eb="8">
      <t>フリコ</t>
    </rPh>
    <rPh sb="9" eb="11">
      <t>キゲン</t>
    </rPh>
    <rPh sb="13" eb="14">
      <t>トド</t>
    </rPh>
    <rPh sb="15" eb="18">
      <t>キボウビ</t>
    </rPh>
    <rPh sb="19" eb="22">
      <t>シュウカンマエ</t>
    </rPh>
    <phoneticPr fontId="3"/>
  </si>
  <si>
    <t>※1　申込後の本数変更は承れませんので、ご注意ください。</t>
    <phoneticPr fontId="3"/>
  </si>
  <si>
    <t>※2　ヤマト運輸でのお届けとなります。設置はお客様ご自身でお願いいたします。</t>
    <rPh sb="6" eb="8">
      <t>ウンユ</t>
    </rPh>
    <rPh sb="11" eb="12">
      <t>トド</t>
    </rPh>
    <rPh sb="19" eb="21">
      <t>セッチ</t>
    </rPh>
    <rPh sb="23" eb="25">
      <t>キャクサマ</t>
    </rPh>
    <rPh sb="26" eb="28">
      <t>ジシン</t>
    </rPh>
    <rPh sb="30" eb="31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</si>
</sst>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 applyAlignment="1">
      <alignment horizontal="center"/>
    </xf>
    <xf numFmtId="38" fontId="0" fillId="0" borderId="1" xfId="1" applyFont="1" applyBorder="1"/>
    <xf numFmtId="1" fontId="0" fillId="0" borderId="0" xfId="0" applyNumberFormat="1"/>
    <xf numFmtId="0" fontId="0" fillId="0" borderId="2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left"/>
    </xf>
    <xf numFmtId="38" fontId="0" fillId="0" borderId="0" xfId="1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38" fontId="0" fillId="0" borderId="26" xfId="1" applyFont="1" applyBorder="1" applyAlignment="1"/>
    <xf numFmtId="0" fontId="0" fillId="0" borderId="6" xfId="0" applyBorder="1" applyAlignment="1">
      <alignment horizontal="center"/>
    </xf>
    <xf numFmtId="38" fontId="0" fillId="0" borderId="6" xfId="1" applyFont="1" applyBorder="1"/>
    <xf numFmtId="38" fontId="0" fillId="0" borderId="7" xfId="1" applyFont="1" applyBorder="1" applyAlignment="1"/>
    <xf numFmtId="38" fontId="0" fillId="0" borderId="26" xfId="1" applyFont="1" applyBorder="1"/>
    <xf numFmtId="38" fontId="0" fillId="0" borderId="7" xfId="1" applyFont="1" applyBorder="1"/>
    <xf numFmtId="0" fontId="0" fillId="0" borderId="33" xfId="0" applyBorder="1" applyAlignment="1">
      <alignment horizontal="center"/>
    </xf>
    <xf numFmtId="38" fontId="0" fillId="0" borderId="33" xfId="1" applyFont="1" applyFill="1" applyBorder="1"/>
    <xf numFmtId="38" fontId="0" fillId="0" borderId="34" xfId="1" applyFont="1" applyBorder="1"/>
    <xf numFmtId="0" fontId="0" fillId="0" borderId="38" xfId="0" applyBorder="1" applyAlignment="1">
      <alignment horizontal="center"/>
    </xf>
    <xf numFmtId="38" fontId="0" fillId="0" borderId="44" xfId="1" applyFont="1" applyBorder="1"/>
    <xf numFmtId="38" fontId="0" fillId="0" borderId="33" xfId="1" applyFont="1" applyBorder="1"/>
    <xf numFmtId="0" fontId="0" fillId="2" borderId="1" xfId="0" applyFill="1" applyBorder="1" applyAlignment="1">
      <alignment wrapText="1"/>
    </xf>
    <xf numFmtId="0" fontId="0" fillId="2" borderId="33" xfId="0" applyFill="1" applyBorder="1" applyAlignment="1">
      <alignment wrapText="1"/>
    </xf>
    <xf numFmtId="0" fontId="0" fillId="2" borderId="1" xfId="0" applyFill="1" applyBorder="1"/>
    <xf numFmtId="0" fontId="0" fillId="2" borderId="6" xfId="0" applyFill="1" applyBorder="1"/>
    <xf numFmtId="0" fontId="0" fillId="2" borderId="33" xfId="0" applyFill="1" applyBorder="1"/>
    <xf numFmtId="0" fontId="6" fillId="3" borderId="30" xfId="0" applyFont="1" applyFill="1" applyBorder="1"/>
    <xf numFmtId="0" fontId="6" fillId="3" borderId="36" xfId="0" applyFont="1" applyFill="1" applyBorder="1"/>
    <xf numFmtId="0" fontId="6" fillId="3" borderId="28" xfId="0" applyFont="1" applyFill="1" applyBorder="1"/>
    <xf numFmtId="0" fontId="0" fillId="3" borderId="4" xfId="0" applyFill="1" applyBorder="1" applyAlignment="1">
      <alignment horizontal="center"/>
    </xf>
    <xf numFmtId="0" fontId="6" fillId="3" borderId="35" xfId="0" applyFont="1" applyFill="1" applyBorder="1"/>
    <xf numFmtId="0" fontId="0" fillId="3" borderId="5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38" fontId="0" fillId="0" borderId="45" xfId="0" applyNumberFormat="1" applyBorder="1"/>
    <xf numFmtId="0" fontId="0" fillId="0" borderId="46" xfId="0" applyBorder="1"/>
    <xf numFmtId="0" fontId="0" fillId="0" borderId="47" xfId="0" applyBorder="1"/>
    <xf numFmtId="38" fontId="0" fillId="0" borderId="48" xfId="0" applyNumberFormat="1" applyBorder="1"/>
    <xf numFmtId="0" fontId="0" fillId="3" borderId="53" xfId="0" applyFill="1" applyBorder="1" applyAlignment="1">
      <alignment horizontal="right"/>
    </xf>
    <xf numFmtId="0" fontId="0" fillId="3" borderId="54" xfId="0" applyFill="1" applyBorder="1" applyAlignment="1">
      <alignment horizontal="right"/>
    </xf>
    <xf numFmtId="0" fontId="0" fillId="3" borderId="55" xfId="0" applyFill="1" applyBorder="1" applyAlignment="1">
      <alignment horizontal="right"/>
    </xf>
    <xf numFmtId="0" fontId="0" fillId="3" borderId="50" xfId="0" applyFill="1" applyBorder="1" applyAlignment="1">
      <alignment horizontal="right"/>
    </xf>
    <xf numFmtId="0" fontId="0" fillId="3" borderId="51" xfId="0" applyFill="1" applyBorder="1" applyAlignment="1">
      <alignment horizontal="right"/>
    </xf>
    <xf numFmtId="0" fontId="0" fillId="3" borderId="52" xfId="0" applyFill="1" applyBorder="1" applyAlignment="1">
      <alignment horizontal="right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37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3" borderId="24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6" xfId="0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3" borderId="49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left"/>
    </xf>
    <xf numFmtId="0" fontId="6" fillId="3" borderId="29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4" fillId="0" borderId="9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horizontal="center" vertical="center"/>
    </xf>
    <xf numFmtId="38" fontId="4" fillId="0" borderId="11" xfId="0" applyNumberFormat="1" applyFont="1" applyBorder="1" applyAlignment="1">
      <alignment horizontal="center" vertical="center"/>
    </xf>
    <xf numFmtId="38" fontId="4" fillId="0" borderId="12" xfId="0" applyNumberFormat="1" applyFont="1" applyBorder="1" applyAlignment="1">
      <alignment horizontal="center" vertical="center"/>
    </xf>
    <xf numFmtId="0" fontId="0" fillId="3" borderId="40" xfId="0" applyFill="1" applyBorder="1" applyAlignment="1">
      <alignment horizontal="center" wrapText="1"/>
    </xf>
    <xf numFmtId="0" fontId="0" fillId="3" borderId="41" xfId="0" applyFill="1" applyBorder="1" applyAlignment="1">
      <alignment horizontal="center" wrapText="1"/>
    </xf>
    <xf numFmtId="0" fontId="6" fillId="3" borderId="27" xfId="0" applyFont="1" applyFill="1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2" borderId="5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6" zoomScaleNormal="100" workbookViewId="0">
      <selection activeCell="H4" sqref="H4:J6"/>
    </sheetView>
  </sheetViews>
  <sheetFormatPr defaultRowHeight="13"/>
  <cols>
    <col min="1" max="1" width="9.26953125" customWidth="1"/>
    <col min="5" max="5" width="8.36328125" customWidth="1"/>
    <col min="6" max="6" width="6" customWidth="1"/>
    <col min="7" max="9" width="8" customWidth="1"/>
    <col min="10" max="10" width="11.6328125" customWidth="1"/>
  </cols>
  <sheetData>
    <row r="1" spans="1:10" ht="16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3" spans="1:10">
      <c r="A3" s="97"/>
      <c r="B3" s="98"/>
      <c r="C3" s="98"/>
      <c r="D3" s="99"/>
    </row>
    <row r="4" spans="1:10" ht="13.5" customHeight="1">
      <c r="A4" s="100"/>
      <c r="B4" s="101"/>
      <c r="C4" s="101"/>
      <c r="D4" s="102"/>
      <c r="E4" t="s">
        <v>1</v>
      </c>
      <c r="H4" s="83" t="s">
        <v>2</v>
      </c>
      <c r="I4" s="83"/>
      <c r="J4" s="83"/>
    </row>
    <row r="5" spans="1:10" ht="13.5" customHeight="1">
      <c r="H5" s="83"/>
      <c r="I5" s="83"/>
      <c r="J5" s="83"/>
    </row>
    <row r="6" spans="1:10" ht="13.5" thickBot="1">
      <c r="H6" s="83"/>
      <c r="I6" s="83"/>
      <c r="J6" s="83"/>
    </row>
    <row r="7" spans="1:10" ht="13.5" customHeight="1">
      <c r="A7" s="61" t="s">
        <v>3</v>
      </c>
      <c r="B7" s="86">
        <f>$J$54</f>
        <v>0</v>
      </c>
      <c r="C7" s="87"/>
      <c r="D7" s="87"/>
      <c r="E7" s="84" t="s">
        <v>4</v>
      </c>
      <c r="F7" s="5"/>
    </row>
    <row r="8" spans="1:10" ht="14.25" customHeight="1" thickBot="1">
      <c r="A8" s="62"/>
      <c r="B8" s="88"/>
      <c r="C8" s="89"/>
      <c r="D8" s="89"/>
      <c r="E8" s="85"/>
      <c r="F8" s="5"/>
    </row>
    <row r="9" spans="1:10" ht="14.25" customHeight="1"/>
    <row r="10" spans="1:10">
      <c r="A10" s="38" t="s">
        <v>5</v>
      </c>
      <c r="B10" s="34"/>
      <c r="C10" s="35"/>
      <c r="D10" s="36"/>
      <c r="E10" s="36"/>
      <c r="F10" s="36"/>
      <c r="G10" s="37" t="s">
        <v>6</v>
      </c>
      <c r="H10" s="37" t="s">
        <v>7</v>
      </c>
      <c r="I10" s="90" t="s">
        <v>8</v>
      </c>
      <c r="J10" s="91"/>
    </row>
    <row r="11" spans="1:10" ht="13.5" customHeight="1">
      <c r="A11" s="57" t="s">
        <v>9</v>
      </c>
      <c r="B11" s="58"/>
      <c r="C11" s="58"/>
      <c r="D11" s="58"/>
      <c r="E11" s="58"/>
      <c r="F11" s="58"/>
      <c r="G11" s="29"/>
      <c r="H11" s="1" t="s">
        <v>10</v>
      </c>
      <c r="I11" s="93">
        <f>SUM(G11:G12)</f>
        <v>0</v>
      </c>
      <c r="J11" s="95" t="s">
        <v>10</v>
      </c>
    </row>
    <row r="12" spans="1:10" ht="14.25" customHeight="1">
      <c r="A12" s="59" t="s">
        <v>11</v>
      </c>
      <c r="B12" s="60"/>
      <c r="C12" s="60"/>
      <c r="D12" s="60"/>
      <c r="E12" s="60"/>
      <c r="F12" s="60"/>
      <c r="G12" s="30"/>
      <c r="H12" s="26" t="s">
        <v>10</v>
      </c>
      <c r="I12" s="94"/>
      <c r="J12" s="96"/>
    </row>
    <row r="13" spans="1:10" ht="14.25" customHeight="1">
      <c r="A13" s="8"/>
      <c r="B13" s="8"/>
      <c r="C13" s="8"/>
      <c r="D13" s="8"/>
      <c r="E13" s="8"/>
      <c r="F13" s="8"/>
      <c r="G13" s="56" t="s">
        <v>12</v>
      </c>
      <c r="H13" s="56"/>
      <c r="I13" s="56"/>
      <c r="J13" s="56"/>
    </row>
    <row r="14" spans="1:10" ht="14.25" customHeight="1">
      <c r="A14" s="77" t="s">
        <v>13</v>
      </c>
      <c r="B14" s="78"/>
      <c r="C14" s="78"/>
      <c r="D14" s="78"/>
      <c r="E14" s="78"/>
      <c r="F14" s="79"/>
      <c r="G14" s="37" t="s">
        <v>6</v>
      </c>
      <c r="H14" s="37" t="s">
        <v>7</v>
      </c>
      <c r="I14" s="37" t="s">
        <v>14</v>
      </c>
      <c r="J14" s="39" t="s">
        <v>15</v>
      </c>
    </row>
    <row r="15" spans="1:10" ht="14.25" customHeight="1">
      <c r="A15" s="75" t="s">
        <v>16</v>
      </c>
      <c r="B15" s="68"/>
      <c r="C15" s="68"/>
      <c r="D15" s="68"/>
      <c r="E15" s="68"/>
      <c r="F15" s="68"/>
      <c r="G15" s="31"/>
      <c r="H15" s="1" t="s">
        <v>10</v>
      </c>
      <c r="I15" s="2">
        <v>8000</v>
      </c>
      <c r="J15" s="17">
        <f>G15*I15</f>
        <v>0</v>
      </c>
    </row>
    <row r="16" spans="1:10" ht="14.25" customHeight="1">
      <c r="A16" s="75" t="s">
        <v>17</v>
      </c>
      <c r="B16" s="68"/>
      <c r="C16" s="68"/>
      <c r="D16" s="68"/>
      <c r="E16" s="68"/>
      <c r="F16" s="68"/>
      <c r="G16" s="31"/>
      <c r="H16" s="1" t="s">
        <v>10</v>
      </c>
      <c r="I16" s="2">
        <v>10000</v>
      </c>
      <c r="J16" s="17">
        <f t="shared" ref="J16:J19" si="0">G16*I16</f>
        <v>0</v>
      </c>
    </row>
    <row r="17" spans="1:12" ht="13.5" customHeight="1">
      <c r="A17" s="75" t="s">
        <v>18</v>
      </c>
      <c r="B17" s="68"/>
      <c r="C17" s="68"/>
      <c r="D17" s="68"/>
      <c r="E17" s="68"/>
      <c r="F17" s="68"/>
      <c r="G17" s="31"/>
      <c r="H17" s="1" t="s">
        <v>10</v>
      </c>
      <c r="I17" s="2">
        <v>11000</v>
      </c>
      <c r="J17" s="17">
        <f t="shared" si="0"/>
        <v>0</v>
      </c>
    </row>
    <row r="18" spans="1:12" ht="13.5" customHeight="1">
      <c r="A18" s="75" t="s">
        <v>19</v>
      </c>
      <c r="B18" s="68"/>
      <c r="C18" s="68"/>
      <c r="D18" s="68"/>
      <c r="E18" s="68"/>
      <c r="F18" s="68"/>
      <c r="G18" s="31"/>
      <c r="H18" s="1" t="s">
        <v>10</v>
      </c>
      <c r="I18" s="2">
        <v>19000</v>
      </c>
      <c r="J18" s="17">
        <f t="shared" si="0"/>
        <v>0</v>
      </c>
    </row>
    <row r="19" spans="1:12" ht="13.5" thickBot="1">
      <c r="A19" s="76" t="s">
        <v>20</v>
      </c>
      <c r="B19" s="69"/>
      <c r="C19" s="69"/>
      <c r="D19" s="69"/>
      <c r="E19" s="69"/>
      <c r="F19" s="69"/>
      <c r="G19" s="32"/>
      <c r="H19" s="18" t="s">
        <v>21</v>
      </c>
      <c r="I19" s="19">
        <v>27000</v>
      </c>
      <c r="J19" s="20">
        <f t="shared" si="0"/>
        <v>0</v>
      </c>
    </row>
    <row r="20" spans="1:12">
      <c r="A20" s="8"/>
      <c r="B20" s="8"/>
      <c r="C20" s="8"/>
      <c r="D20" s="8"/>
      <c r="E20" s="8"/>
      <c r="F20" s="8"/>
      <c r="H20" s="6"/>
      <c r="I20" s="9"/>
      <c r="J20" s="9"/>
    </row>
    <row r="21" spans="1:12" ht="13.5" customHeight="1">
      <c r="A21" s="92" t="s">
        <v>22</v>
      </c>
      <c r="B21" s="81"/>
      <c r="C21" s="81"/>
      <c r="D21" s="81"/>
      <c r="E21" s="81"/>
      <c r="F21" s="82"/>
      <c r="G21" s="40" t="s">
        <v>6</v>
      </c>
      <c r="H21" s="40" t="s">
        <v>7</v>
      </c>
      <c r="I21" s="40" t="s">
        <v>14</v>
      </c>
      <c r="J21" s="41" t="s">
        <v>15</v>
      </c>
      <c r="L21" s="3"/>
    </row>
    <row r="22" spans="1:12">
      <c r="A22" s="63" t="s">
        <v>23</v>
      </c>
      <c r="B22" s="68" t="s">
        <v>24</v>
      </c>
      <c r="C22" s="68"/>
      <c r="D22" s="68"/>
      <c r="E22" s="68"/>
      <c r="F22" s="68"/>
      <c r="G22" s="31"/>
      <c r="H22" s="1" t="s">
        <v>21</v>
      </c>
      <c r="I22" s="2">
        <v>6759.9999999999991</v>
      </c>
      <c r="J22" s="27">
        <f>G22*I22</f>
        <v>0</v>
      </c>
      <c r="L22" s="3"/>
    </row>
    <row r="23" spans="1:12">
      <c r="A23" s="63"/>
      <c r="B23" s="68" t="s">
        <v>25</v>
      </c>
      <c r="C23" s="68"/>
      <c r="D23" s="68"/>
      <c r="E23" s="68"/>
      <c r="F23" s="68"/>
      <c r="G23" s="31"/>
      <c r="H23" s="1" t="s">
        <v>21</v>
      </c>
      <c r="I23" s="2">
        <v>7979.9999999999991</v>
      </c>
      <c r="J23" s="27">
        <f t="shared" ref="J23:J28" si="1">G23*I23</f>
        <v>0</v>
      </c>
      <c r="L23" s="3"/>
    </row>
    <row r="24" spans="1:12">
      <c r="A24" s="63"/>
      <c r="B24" s="68" t="s">
        <v>26</v>
      </c>
      <c r="C24" s="68"/>
      <c r="D24" s="68"/>
      <c r="E24" s="68"/>
      <c r="F24" s="68"/>
      <c r="G24" s="31"/>
      <c r="H24" s="1" t="s">
        <v>21</v>
      </c>
      <c r="I24" s="2">
        <v>8220</v>
      </c>
      <c r="J24" s="27">
        <f t="shared" si="1"/>
        <v>0</v>
      </c>
      <c r="L24" s="3"/>
    </row>
    <row r="25" spans="1:12">
      <c r="A25" s="63"/>
      <c r="B25" s="68" t="s">
        <v>27</v>
      </c>
      <c r="C25" s="68"/>
      <c r="D25" s="68"/>
      <c r="E25" s="68"/>
      <c r="F25" s="68"/>
      <c r="G25" s="31"/>
      <c r="H25" s="1" t="s">
        <v>21</v>
      </c>
      <c r="I25" s="2">
        <v>8700</v>
      </c>
      <c r="J25" s="27">
        <f t="shared" si="1"/>
        <v>0</v>
      </c>
      <c r="L25" s="3"/>
    </row>
    <row r="26" spans="1:12">
      <c r="A26" s="63"/>
      <c r="B26" s="68" t="s">
        <v>28</v>
      </c>
      <c r="C26" s="68"/>
      <c r="D26" s="68"/>
      <c r="E26" s="68"/>
      <c r="F26" s="68"/>
      <c r="G26" s="31"/>
      <c r="H26" s="1" t="s">
        <v>21</v>
      </c>
      <c r="I26" s="2">
        <v>10260</v>
      </c>
      <c r="J26" s="27">
        <f t="shared" si="1"/>
        <v>0</v>
      </c>
      <c r="L26" s="3"/>
    </row>
    <row r="27" spans="1:12">
      <c r="A27" s="63"/>
      <c r="B27" s="68" t="s">
        <v>29</v>
      </c>
      <c r="C27" s="68"/>
      <c r="D27" s="68"/>
      <c r="E27" s="68"/>
      <c r="F27" s="68"/>
      <c r="G27" s="31"/>
      <c r="H27" s="1" t="s">
        <v>21</v>
      </c>
      <c r="I27" s="2">
        <v>11299.999999999998</v>
      </c>
      <c r="J27" s="27">
        <f t="shared" si="1"/>
        <v>0</v>
      </c>
      <c r="L27" s="3"/>
    </row>
    <row r="28" spans="1:12">
      <c r="A28" s="64"/>
      <c r="B28" s="60" t="s">
        <v>30</v>
      </c>
      <c r="C28" s="60"/>
      <c r="D28" s="60"/>
      <c r="E28" s="60"/>
      <c r="F28" s="60"/>
      <c r="G28" s="33"/>
      <c r="H28" s="23" t="s">
        <v>21</v>
      </c>
      <c r="I28" s="28">
        <v>12059.999999999998</v>
      </c>
      <c r="J28" s="25">
        <f t="shared" si="1"/>
        <v>0</v>
      </c>
      <c r="L28" s="3"/>
    </row>
    <row r="29" spans="1:12">
      <c r="A29" s="7"/>
      <c r="B29" s="8"/>
      <c r="C29" s="8"/>
      <c r="D29" s="8"/>
      <c r="E29" s="8"/>
      <c r="F29" s="8"/>
      <c r="I29" s="9"/>
      <c r="J29" s="9"/>
      <c r="L29" s="3"/>
    </row>
    <row r="30" spans="1:12">
      <c r="A30" s="77" t="s">
        <v>31</v>
      </c>
      <c r="B30" s="78"/>
      <c r="C30" s="78"/>
      <c r="D30" s="78"/>
      <c r="E30" s="78"/>
      <c r="F30" s="79"/>
      <c r="G30" s="37" t="s">
        <v>6</v>
      </c>
      <c r="H30" s="37" t="s">
        <v>7</v>
      </c>
      <c r="I30" s="37" t="s">
        <v>14</v>
      </c>
      <c r="J30" s="39" t="s">
        <v>15</v>
      </c>
      <c r="L30" s="3"/>
    </row>
    <row r="31" spans="1:12">
      <c r="A31" s="70" t="s">
        <v>23</v>
      </c>
      <c r="B31" s="68" t="s">
        <v>24</v>
      </c>
      <c r="C31" s="68"/>
      <c r="D31" s="68"/>
      <c r="E31" s="68"/>
      <c r="F31" s="68"/>
      <c r="G31" s="31"/>
      <c r="H31" s="1" t="s">
        <v>21</v>
      </c>
      <c r="I31" s="2">
        <v>2380</v>
      </c>
      <c r="J31" s="21">
        <f>G31*I31</f>
        <v>0</v>
      </c>
      <c r="L31" s="3"/>
    </row>
    <row r="32" spans="1:12">
      <c r="A32" s="70"/>
      <c r="B32" s="68" t="s">
        <v>25</v>
      </c>
      <c r="C32" s="68"/>
      <c r="D32" s="68"/>
      <c r="E32" s="68"/>
      <c r="F32" s="68"/>
      <c r="G32" s="31"/>
      <c r="H32" s="1" t="s">
        <v>21</v>
      </c>
      <c r="I32" s="2">
        <v>2600</v>
      </c>
      <c r="J32" s="21">
        <f t="shared" ref="J32:J37" si="2">G32*I32</f>
        <v>0</v>
      </c>
      <c r="L32" s="3"/>
    </row>
    <row r="33" spans="1:12">
      <c r="A33" s="70"/>
      <c r="B33" s="68" t="s">
        <v>26</v>
      </c>
      <c r="C33" s="68"/>
      <c r="D33" s="68"/>
      <c r="E33" s="68"/>
      <c r="F33" s="68"/>
      <c r="G33" s="31"/>
      <c r="H33" s="1" t="s">
        <v>21</v>
      </c>
      <c r="I33" s="2">
        <v>2839.9999999999995</v>
      </c>
      <c r="J33" s="21">
        <f t="shared" si="2"/>
        <v>0</v>
      </c>
      <c r="L33" s="3"/>
    </row>
    <row r="34" spans="1:12">
      <c r="A34" s="70"/>
      <c r="B34" s="68" t="s">
        <v>27</v>
      </c>
      <c r="C34" s="68"/>
      <c r="D34" s="68"/>
      <c r="E34" s="68"/>
      <c r="F34" s="68"/>
      <c r="G34" s="31"/>
      <c r="H34" s="1" t="s">
        <v>21</v>
      </c>
      <c r="I34" s="2">
        <v>3319.9999999999995</v>
      </c>
      <c r="J34" s="21">
        <f t="shared" si="2"/>
        <v>0</v>
      </c>
      <c r="L34" s="3"/>
    </row>
    <row r="35" spans="1:12">
      <c r="A35" s="70"/>
      <c r="B35" s="68" t="s">
        <v>28</v>
      </c>
      <c r="C35" s="68"/>
      <c r="D35" s="68"/>
      <c r="E35" s="68"/>
      <c r="F35" s="68"/>
      <c r="G35" s="31"/>
      <c r="H35" s="1" t="s">
        <v>21</v>
      </c>
      <c r="I35" s="2">
        <v>3879.9999999999995</v>
      </c>
      <c r="J35" s="21">
        <f t="shared" si="2"/>
        <v>0</v>
      </c>
      <c r="L35" s="3"/>
    </row>
    <row r="36" spans="1:12">
      <c r="A36" s="70"/>
      <c r="B36" s="68" t="s">
        <v>29</v>
      </c>
      <c r="C36" s="68"/>
      <c r="D36" s="68"/>
      <c r="E36" s="68"/>
      <c r="F36" s="68"/>
      <c r="G36" s="31"/>
      <c r="H36" s="1" t="s">
        <v>21</v>
      </c>
      <c r="I36" s="2">
        <v>5320</v>
      </c>
      <c r="J36" s="21">
        <f t="shared" si="2"/>
        <v>0</v>
      </c>
      <c r="L36" s="3"/>
    </row>
    <row r="37" spans="1:12" ht="13.5" thickBot="1">
      <c r="A37" s="71"/>
      <c r="B37" s="69" t="s">
        <v>30</v>
      </c>
      <c r="C37" s="69"/>
      <c r="D37" s="69"/>
      <c r="E37" s="69"/>
      <c r="F37" s="69"/>
      <c r="G37" s="32"/>
      <c r="H37" s="23" t="s">
        <v>21</v>
      </c>
      <c r="I37" s="19">
        <v>4680</v>
      </c>
      <c r="J37" s="22">
        <f t="shared" si="2"/>
        <v>0</v>
      </c>
      <c r="L37" s="3"/>
    </row>
    <row r="38" spans="1:12" ht="13.5" thickBot="1">
      <c r="A38" s="7"/>
      <c r="B38" s="8"/>
      <c r="C38" s="8"/>
      <c r="D38" s="8"/>
      <c r="E38" s="8"/>
      <c r="F38" s="8"/>
      <c r="I38" s="9"/>
      <c r="J38" s="9"/>
      <c r="L38" s="3"/>
    </row>
    <row r="39" spans="1:12">
      <c r="A39" s="80" t="s">
        <v>32</v>
      </c>
      <c r="B39" s="81"/>
      <c r="C39" s="81"/>
      <c r="D39" s="81"/>
      <c r="E39" s="81"/>
      <c r="F39" s="82"/>
      <c r="G39" s="40" t="s">
        <v>6</v>
      </c>
      <c r="H39" s="40" t="s">
        <v>7</v>
      </c>
      <c r="I39" s="40" t="s">
        <v>14</v>
      </c>
      <c r="J39" s="41" t="s">
        <v>15</v>
      </c>
    </row>
    <row r="40" spans="1:12">
      <c r="A40" s="59" t="s">
        <v>33</v>
      </c>
      <c r="B40" s="60"/>
      <c r="C40" s="60"/>
      <c r="D40" s="60"/>
      <c r="E40" s="60"/>
      <c r="F40" s="60"/>
      <c r="G40" s="33"/>
      <c r="H40" s="23" t="s">
        <v>34</v>
      </c>
      <c r="I40" s="24">
        <v>2800</v>
      </c>
      <c r="J40" s="25">
        <f>G40*I40</f>
        <v>0</v>
      </c>
    </row>
    <row r="41" spans="1:12">
      <c r="B41" s="8"/>
      <c r="C41" s="8"/>
      <c r="D41" s="8"/>
      <c r="E41" s="8"/>
      <c r="F41" s="8"/>
      <c r="G41" s="8"/>
      <c r="H41" s="8"/>
      <c r="I41" s="8"/>
      <c r="J41" s="8"/>
      <c r="L41" s="3"/>
    </row>
    <row r="42" spans="1:12">
      <c r="A42" s="77" t="s">
        <v>35</v>
      </c>
      <c r="B42" s="78"/>
      <c r="C42" s="78"/>
      <c r="D42" s="78"/>
      <c r="E42" s="78"/>
      <c r="F42" s="79"/>
      <c r="G42" s="37" t="s">
        <v>6</v>
      </c>
      <c r="H42" s="37" t="s">
        <v>7</v>
      </c>
      <c r="I42" s="37" t="s">
        <v>14</v>
      </c>
      <c r="J42" s="39" t="s">
        <v>15</v>
      </c>
      <c r="L42" s="3"/>
    </row>
    <row r="43" spans="1:12">
      <c r="A43" s="70" t="s">
        <v>23</v>
      </c>
      <c r="B43" s="68" t="s">
        <v>24</v>
      </c>
      <c r="C43" s="68"/>
      <c r="D43" s="68"/>
      <c r="E43" s="68"/>
      <c r="F43" s="68"/>
      <c r="G43" s="31"/>
      <c r="H43" s="1" t="s">
        <v>34</v>
      </c>
      <c r="I43" s="2">
        <v>1100</v>
      </c>
      <c r="J43" s="21">
        <f>G43*I43</f>
        <v>0</v>
      </c>
      <c r="L43" s="3"/>
    </row>
    <row r="44" spans="1:12">
      <c r="A44" s="70"/>
      <c r="B44" s="68" t="s">
        <v>25</v>
      </c>
      <c r="C44" s="68"/>
      <c r="D44" s="68"/>
      <c r="E44" s="68"/>
      <c r="F44" s="68"/>
      <c r="G44" s="31"/>
      <c r="H44" s="1" t="s">
        <v>34</v>
      </c>
      <c r="I44" s="2">
        <v>1200</v>
      </c>
      <c r="J44" s="21">
        <f t="shared" ref="J44:J49" si="3">G44*I44</f>
        <v>0</v>
      </c>
      <c r="L44" s="3"/>
    </row>
    <row r="45" spans="1:12">
      <c r="A45" s="70"/>
      <c r="B45" s="68" t="s">
        <v>26</v>
      </c>
      <c r="C45" s="68"/>
      <c r="D45" s="68"/>
      <c r="E45" s="68"/>
      <c r="F45" s="68"/>
      <c r="G45" s="31"/>
      <c r="H45" s="1" t="s">
        <v>34</v>
      </c>
      <c r="I45" s="2">
        <v>1300</v>
      </c>
      <c r="J45" s="21">
        <f t="shared" si="3"/>
        <v>0</v>
      </c>
      <c r="L45" s="3"/>
    </row>
    <row r="46" spans="1:12">
      <c r="A46" s="70"/>
      <c r="B46" s="68" t="s">
        <v>27</v>
      </c>
      <c r="C46" s="68"/>
      <c r="D46" s="68"/>
      <c r="E46" s="68"/>
      <c r="F46" s="68"/>
      <c r="G46" s="31"/>
      <c r="H46" s="1" t="s">
        <v>34</v>
      </c>
      <c r="I46" s="2">
        <v>1499.9999999999998</v>
      </c>
      <c r="J46" s="21">
        <f t="shared" si="3"/>
        <v>0</v>
      </c>
      <c r="L46" s="3"/>
    </row>
    <row r="47" spans="1:12">
      <c r="A47" s="70"/>
      <c r="B47" s="68" t="s">
        <v>28</v>
      </c>
      <c r="C47" s="68"/>
      <c r="D47" s="68"/>
      <c r="E47" s="68"/>
      <c r="F47" s="68"/>
      <c r="G47" s="31"/>
      <c r="H47" s="1" t="s">
        <v>34</v>
      </c>
      <c r="I47" s="2">
        <v>1699.9999999999998</v>
      </c>
      <c r="J47" s="21">
        <f t="shared" si="3"/>
        <v>0</v>
      </c>
    </row>
    <row r="48" spans="1:12">
      <c r="A48" s="70"/>
      <c r="B48" s="68" t="s">
        <v>29</v>
      </c>
      <c r="C48" s="68"/>
      <c r="D48" s="68"/>
      <c r="E48" s="68"/>
      <c r="F48" s="68"/>
      <c r="G48" s="31"/>
      <c r="H48" s="1" t="s">
        <v>34</v>
      </c>
      <c r="I48" s="2">
        <v>2999.9999999999995</v>
      </c>
      <c r="J48" s="21">
        <f t="shared" si="3"/>
        <v>0</v>
      </c>
    </row>
    <row r="49" spans="1:10" ht="13.5" thickBot="1">
      <c r="A49" s="71"/>
      <c r="B49" s="69" t="s">
        <v>30</v>
      </c>
      <c r="C49" s="69"/>
      <c r="D49" s="69"/>
      <c r="E49" s="69"/>
      <c r="F49" s="69"/>
      <c r="G49" s="32"/>
      <c r="H49" s="1" t="s">
        <v>34</v>
      </c>
      <c r="I49" s="19">
        <v>3154.5454545454545</v>
      </c>
      <c r="J49" s="22">
        <f t="shared" si="3"/>
        <v>0</v>
      </c>
    </row>
    <row r="50" spans="1:10" ht="13.5" thickBot="1">
      <c r="A50" s="7"/>
      <c r="B50" s="8"/>
      <c r="C50" s="8"/>
      <c r="D50" s="8"/>
      <c r="E50" s="8"/>
      <c r="F50" s="8"/>
      <c r="I50" s="9"/>
      <c r="J50" s="9"/>
    </row>
    <row r="51" spans="1:10">
      <c r="A51" s="72" t="s">
        <v>36</v>
      </c>
      <c r="B51" s="73"/>
      <c r="C51" s="73"/>
      <c r="D51" s="73"/>
      <c r="E51" s="73"/>
      <c r="F51" s="73"/>
      <c r="G51" s="73"/>
      <c r="H51" s="73"/>
      <c r="I51" s="74"/>
      <c r="J51" s="42">
        <f>SUM(J15:J19,J40,J22:J28,J31:J37,J43:J49)</f>
        <v>0</v>
      </c>
    </row>
    <row r="52" spans="1:10">
      <c r="A52" s="65" t="s">
        <v>37</v>
      </c>
      <c r="B52" s="66"/>
      <c r="C52" s="66"/>
      <c r="D52" s="66"/>
      <c r="E52" s="66"/>
      <c r="F52" s="66"/>
      <c r="G52" s="66"/>
      <c r="H52" s="66"/>
      <c r="I52" s="67"/>
      <c r="J52" s="43">
        <f>J40*0.08</f>
        <v>0</v>
      </c>
    </row>
    <row r="53" spans="1:10" ht="13.5" thickBot="1">
      <c r="A53" s="46" t="s">
        <v>38</v>
      </c>
      <c r="B53" s="47"/>
      <c r="C53" s="47"/>
      <c r="D53" s="47"/>
      <c r="E53" s="47"/>
      <c r="F53" s="47"/>
      <c r="G53" s="47"/>
      <c r="H53" s="47"/>
      <c r="I53" s="48"/>
      <c r="J53" s="44">
        <f>SUM(J15:J19,J22:J28,J31:J37,J43:J49)*0.1</f>
        <v>0</v>
      </c>
    </row>
    <row r="54" spans="1:10" ht="14" thickTop="1" thickBot="1">
      <c r="A54" s="49" t="s">
        <v>8</v>
      </c>
      <c r="B54" s="50"/>
      <c r="C54" s="50"/>
      <c r="D54" s="50"/>
      <c r="E54" s="50"/>
      <c r="F54" s="50"/>
      <c r="G54" s="50"/>
      <c r="H54" s="50"/>
      <c r="I54" s="51"/>
      <c r="J54" s="45">
        <f>SUM(J51:J53)</f>
        <v>0</v>
      </c>
    </row>
    <row r="55" spans="1:10" ht="13.5" thickBot="1"/>
    <row r="56" spans="1:10">
      <c r="A56" s="52" t="s">
        <v>39</v>
      </c>
      <c r="B56" s="53"/>
      <c r="C56" s="53"/>
      <c r="D56" s="53"/>
      <c r="E56" s="53"/>
      <c r="F56" s="53"/>
      <c r="G56" s="53"/>
      <c r="H56" s="53"/>
      <c r="I56" s="53"/>
      <c r="J56" s="54"/>
    </row>
    <row r="57" spans="1:10">
      <c r="A57" s="10" t="s">
        <v>40</v>
      </c>
      <c r="B57" s="4"/>
      <c r="C57" s="4"/>
      <c r="D57" s="4"/>
      <c r="E57" s="4"/>
      <c r="F57" s="4"/>
      <c r="G57" s="4"/>
      <c r="H57" s="4"/>
      <c r="I57" s="4"/>
      <c r="J57" s="11"/>
    </row>
    <row r="58" spans="1:10">
      <c r="A58" s="12" t="s">
        <v>41</v>
      </c>
      <c r="J58" s="13"/>
    </row>
    <row r="59" spans="1:10">
      <c r="A59" s="12"/>
      <c r="J59" s="13"/>
    </row>
    <row r="60" spans="1:10">
      <c r="A60" s="12" t="s">
        <v>42</v>
      </c>
      <c r="J60" s="13"/>
    </row>
    <row r="61" spans="1:10" ht="13.5" thickBot="1">
      <c r="A61" s="14" t="s">
        <v>43</v>
      </c>
      <c r="B61" s="15"/>
      <c r="C61" s="15"/>
      <c r="D61" s="15"/>
      <c r="E61" s="15"/>
      <c r="F61" s="15"/>
      <c r="G61" s="15"/>
      <c r="H61" s="15"/>
      <c r="I61" s="15"/>
      <c r="J61" s="16"/>
    </row>
  </sheetData>
  <mergeCells count="52">
    <mergeCell ref="A42:F42"/>
    <mergeCell ref="B36:F36"/>
    <mergeCell ref="B37:F37"/>
    <mergeCell ref="B23:F23"/>
    <mergeCell ref="B24:F24"/>
    <mergeCell ref="B25:F25"/>
    <mergeCell ref="B26:F26"/>
    <mergeCell ref="B27:F27"/>
    <mergeCell ref="B28:F28"/>
    <mergeCell ref="A14:F14"/>
    <mergeCell ref="B22:F22"/>
    <mergeCell ref="H4:J6"/>
    <mergeCell ref="E7:E8"/>
    <mergeCell ref="B7:D8"/>
    <mergeCell ref="A15:F15"/>
    <mergeCell ref="A16:F16"/>
    <mergeCell ref="I10:J10"/>
    <mergeCell ref="A21:F21"/>
    <mergeCell ref="I11:I12"/>
    <mergeCell ref="J11:J12"/>
    <mergeCell ref="A51:I51"/>
    <mergeCell ref="A17:F17"/>
    <mergeCell ref="A18:F18"/>
    <mergeCell ref="A19:F19"/>
    <mergeCell ref="B43:F43"/>
    <mergeCell ref="B44:F44"/>
    <mergeCell ref="B45:F45"/>
    <mergeCell ref="A40:F40"/>
    <mergeCell ref="B31:F31"/>
    <mergeCell ref="B32:F32"/>
    <mergeCell ref="B33:F33"/>
    <mergeCell ref="B34:F34"/>
    <mergeCell ref="B35:F35"/>
    <mergeCell ref="A31:A37"/>
    <mergeCell ref="A30:F30"/>
    <mergeCell ref="A39:F39"/>
    <mergeCell ref="A53:I53"/>
    <mergeCell ref="A54:I54"/>
    <mergeCell ref="A56:J56"/>
    <mergeCell ref="A1:J1"/>
    <mergeCell ref="G13:J13"/>
    <mergeCell ref="A11:F11"/>
    <mergeCell ref="A12:F12"/>
    <mergeCell ref="A7:A8"/>
    <mergeCell ref="A3:D4"/>
    <mergeCell ref="A22:A28"/>
    <mergeCell ref="A52:I52"/>
    <mergeCell ref="B46:F46"/>
    <mergeCell ref="B47:F47"/>
    <mergeCell ref="B48:F48"/>
    <mergeCell ref="B49:F49"/>
    <mergeCell ref="A43:A49"/>
  </mergeCells>
  <phoneticPr fontId="3"/>
  <pageMargins left="0.7" right="0.7" top="0.75" bottom="0.75" header="0.3" footer="0.3"/>
  <pageSetup paperSize="9" scale="96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短期レンタルサービス＿お見積りフォーム</vt:lpstr>
      <vt:lpstr>短期レンタルサービス＿お見積りフォーム!Print_Area</vt:lpstr>
    </vt:vector>
  </TitlesOfParts>
  <Manager/>
  <Company>HP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</dc:creator>
  <cp:keywords/>
  <dc:description/>
  <cp:lastModifiedBy>s.kobayashi</cp:lastModifiedBy>
  <cp:revision/>
  <dcterms:created xsi:type="dcterms:W3CDTF">2023-12-22T02:31:00Z</dcterms:created>
  <dcterms:modified xsi:type="dcterms:W3CDTF">2024-03-11T00:14:17Z</dcterms:modified>
  <cp:category/>
  <cp:contentStatus/>
</cp:coreProperties>
</file>